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45" windowWidth="9510" windowHeight="7395" activeTab="3"/>
  </bookViews>
  <sheets>
    <sheet name="بیابان" sheetId="3" r:id="rId1"/>
    <sheet name="جنگل" sheetId="1" r:id="rId2"/>
    <sheet name="مرتع" sheetId="2" r:id="rId3"/>
    <sheet name="آبخیزداری" sheetId="6" r:id="rId4"/>
    <sheet name="فراداده ها" sheetId="5" r:id="rId5"/>
  </sheets>
  <definedNames>
    <definedName name="_xlnm.Print_Area" localSheetId="0">بیابان!$A$1:$C$38</definedName>
    <definedName name="_xlnm.Print_Area" localSheetId="1">جنگل!$A$1:$C$47</definedName>
    <definedName name="_xlnm.Print_Area" localSheetId="2">مرتع!$A$1:$C$39</definedName>
    <definedName name="_xlnm.Print_Titles" localSheetId="0">بیابان!#REF!</definedName>
    <definedName name="_xlnm.Print_Titles" localSheetId="1">جنگل!$2:$3</definedName>
    <definedName name="_xlnm.Print_Titles" localSheetId="2">مرتع!#REF!</definedName>
  </definedNames>
  <calcPr calcId="145621"/>
</workbook>
</file>

<file path=xl/calcChain.xml><?xml version="1.0" encoding="utf-8"?>
<calcChain xmlns="http://schemas.openxmlformats.org/spreadsheetml/2006/main">
  <c r="E39" i="6" l="1"/>
  <c r="D39" i="6"/>
  <c r="F34" i="6"/>
  <c r="F28" i="6"/>
  <c r="F27" i="6"/>
  <c r="F24" i="6"/>
  <c r="F20" i="6"/>
  <c r="F19" i="6"/>
  <c r="F16" i="6"/>
  <c r="F12" i="6"/>
  <c r="F8" i="6"/>
  <c r="F32" i="6" l="1"/>
  <c r="F15" i="6"/>
  <c r="F23" i="6"/>
  <c r="F9" i="6"/>
  <c r="F18" i="6"/>
  <c r="F26" i="6"/>
  <c r="F29" i="6"/>
  <c r="F14" i="6"/>
  <c r="F6" i="6"/>
  <c r="F7" i="6"/>
  <c r="F21" i="6"/>
  <c r="F33" i="6"/>
  <c r="F10" i="6"/>
  <c r="F13" i="6"/>
  <c r="F30" i="6"/>
  <c r="F37" i="6"/>
  <c r="F38" i="6"/>
  <c r="F11" i="6"/>
  <c r="F17" i="6"/>
  <c r="F25" i="6"/>
  <c r="F31" i="6"/>
  <c r="F36" i="6"/>
  <c r="F22" i="6"/>
  <c r="F35" i="6"/>
  <c r="F39" i="6" l="1"/>
  <c r="D36" i="3" l="1"/>
  <c r="D36" i="2"/>
  <c r="D45" i="1"/>
</calcChain>
</file>

<file path=xl/sharedStrings.xml><?xml version="1.0" encoding="utf-8"?>
<sst xmlns="http://schemas.openxmlformats.org/spreadsheetml/2006/main" count="283" uniqueCount="93">
  <si>
    <t>ردیف</t>
  </si>
  <si>
    <t>عنوان شاخص</t>
  </si>
  <si>
    <t>واحد</t>
  </si>
  <si>
    <t>مساحت کشور</t>
  </si>
  <si>
    <t xml:space="preserve">هکتار </t>
  </si>
  <si>
    <t>سطح جنگلهای کشور</t>
  </si>
  <si>
    <t>میزان توسعه ، احیاء و غنی سازی جنگلهای کشور</t>
  </si>
  <si>
    <t>نسبت مساحت جنگلهای احیاء شده به کل مساحت جنگل</t>
  </si>
  <si>
    <t>درصد</t>
  </si>
  <si>
    <t>توسعه ، احیاء و غنی سازی جنگلهای کشور در  سال 1401</t>
  </si>
  <si>
    <t xml:space="preserve">آذربايجانشرقي </t>
  </si>
  <si>
    <t xml:space="preserve">آذربايجانغربي </t>
  </si>
  <si>
    <t xml:space="preserve">اردبيل </t>
  </si>
  <si>
    <t xml:space="preserve">اصفهان </t>
  </si>
  <si>
    <t xml:space="preserve">ايلام </t>
  </si>
  <si>
    <t>البرز</t>
  </si>
  <si>
    <t>بوشهر</t>
  </si>
  <si>
    <t xml:space="preserve">تهران </t>
  </si>
  <si>
    <t>چهارمحال وبختیاری</t>
  </si>
  <si>
    <t>خراسان جنوبی</t>
  </si>
  <si>
    <t>خراسان رضوی</t>
  </si>
  <si>
    <t>خراسان شمالی</t>
  </si>
  <si>
    <t xml:space="preserve">خوزستان </t>
  </si>
  <si>
    <t>زنجان</t>
  </si>
  <si>
    <t xml:space="preserve">سمنان </t>
  </si>
  <si>
    <t>سيستان وبلوچستان</t>
  </si>
  <si>
    <t xml:space="preserve">فارس </t>
  </si>
  <si>
    <t xml:space="preserve">قزوين </t>
  </si>
  <si>
    <t xml:space="preserve">قم </t>
  </si>
  <si>
    <t xml:space="preserve">کردستان </t>
  </si>
  <si>
    <t>کرمان(کرمان)</t>
  </si>
  <si>
    <t>کرمان</t>
  </si>
  <si>
    <t xml:space="preserve">کرمان(جیرفت و کهنوج) </t>
  </si>
  <si>
    <t xml:space="preserve">کرمانشاه </t>
  </si>
  <si>
    <t>کهکيلويه وبویراحمد</t>
  </si>
  <si>
    <t xml:space="preserve">گلستان </t>
  </si>
  <si>
    <t xml:space="preserve">گيلان </t>
  </si>
  <si>
    <t xml:space="preserve">لرستان </t>
  </si>
  <si>
    <t>مازندران (ساري)</t>
  </si>
  <si>
    <t>مازندران (نوشهر)</t>
  </si>
  <si>
    <t xml:space="preserve">مرکزي </t>
  </si>
  <si>
    <t xml:space="preserve">هرمزگان </t>
  </si>
  <si>
    <t xml:space="preserve">همدان </t>
  </si>
  <si>
    <t>يزد</t>
  </si>
  <si>
    <t>جمع کل</t>
  </si>
  <si>
    <t xml:space="preserve"> اصلاح و احیاء مراتع کشور در سال 1401</t>
  </si>
  <si>
    <t>جیرفت و کهنوج</t>
  </si>
  <si>
    <t>استان</t>
  </si>
  <si>
    <t>اراضی بیابانی تحت پوشش حفاظت، احیاء و قرق کشور در سال 1401</t>
  </si>
  <si>
    <t>بیابان</t>
  </si>
  <si>
    <t>عملیات بیولوژیک:</t>
  </si>
  <si>
    <t>عملکرد طرح بیابان بر اساس شاخص های تعریف شده از عملیات بیولوژیک و بیومکانیک انجام شده در این طرح بدست می آیند؛ جمع جبری عملیات مالچ پاشی ، نهالکاری و بذرپاشی از شاخص های بیان کننده عملکرد طرح بیابان می باشد که به واحد هکتار بیان می شود.</t>
  </si>
  <si>
    <t>کلیه اقداماتی که منجر به ایجاد و تقویت پوشش گیاهیی مناسب و در نتیجه حفظ آب و خاک و کنترل فرسایش خاک، سیل و رسوب، رانش زمین و کاهش اثرات خشکسالی می شود. برای مثال: بذر پاشی، بونه کاری و ...</t>
  </si>
  <si>
    <t>عملیات مکانیک:</t>
  </si>
  <si>
    <t>مرتع</t>
  </si>
  <si>
    <t>کلیه اقدامات ساختمانی که به منظور حفاظت آب و خاک و کنترل فرسایش خاک، سیل، رسوب، رانش زمین و کاهش اثرات خشکسالی زمین احداث می گردد. برای مثال در آبخیزداری شامل پخش سیلاب، عملیات خاکی و ....</t>
  </si>
  <si>
    <t>عملکرد طرح مرتع بر اساس مجموع عملیات استانی(بیولوژیک و بیومکانیک) انجام شده در طرح که شامل ذخیره نزولات آسمانی، کپه کاری، کودپاشی، گیاهان داروییو ... می باشد محاسبه و با واحد هکتار بیان می شود</t>
  </si>
  <si>
    <t>عملیات بیومکانیک:</t>
  </si>
  <si>
    <t>ترکیبی از عملیات بیولوژیک و مکانیک می باشد. برای مثال در عملیات آبخیزداری :بانکت بندی، احداث بند چپری و تراس بندی</t>
  </si>
  <si>
    <t>جنگل</t>
  </si>
  <si>
    <t>عملکرد جنگلکاری و توسعه جنگل های کشور بر مبنای عملیات احیا و توسعه جنگل با بذر و نهال همچنین میزان جنگلکاری ، توسعه فضای سبز و درختکاری محاسبه و با واحد هکتار بیان می گردد.</t>
  </si>
  <si>
    <t>آبخیزداری و حفاظت خاک</t>
  </si>
  <si>
    <t xml:space="preserve">آبخیزداری تمامی فعالیتهای احیایی و اصلاحی شامل فعالیتهای بیولوژیک، بیومکانیک و مکانیکی است که به منظور مدیریت منابع حوزه ای اعم از طبیعی، کشاورزی، اقتصادی و انسانی برای بهبود منابع آب و خاک انجام می شود. .عملکرد این طرح بر اساس مجموع عملیات بیولوژیک و بیومکانیک به واحد هکتار بیان می گردد. </t>
  </si>
  <si>
    <t>روکش عملکرد فیزیکی طرح های آبخیزداری در سال 1401</t>
  </si>
  <si>
    <t>واحد هکتار</t>
  </si>
  <si>
    <t>مصوب</t>
  </si>
  <si>
    <t>عملکرد</t>
  </si>
  <si>
    <t>اردبیل</t>
  </si>
  <si>
    <t>اصفهان</t>
  </si>
  <si>
    <t>ایلام</t>
  </si>
  <si>
    <t>تهران</t>
  </si>
  <si>
    <t>خوزستان</t>
  </si>
  <si>
    <t>سمنان</t>
  </si>
  <si>
    <t>سیستان</t>
  </si>
  <si>
    <t>فارس</t>
  </si>
  <si>
    <t>قزوین</t>
  </si>
  <si>
    <t>قم</t>
  </si>
  <si>
    <t>کردستان</t>
  </si>
  <si>
    <t>کرمانشاه</t>
  </si>
  <si>
    <t>کهکیلویه</t>
  </si>
  <si>
    <t>گلستان</t>
  </si>
  <si>
    <t>گیلان</t>
  </si>
  <si>
    <t>لرستان</t>
  </si>
  <si>
    <t>ساری</t>
  </si>
  <si>
    <t>نوشهر</t>
  </si>
  <si>
    <t>مرکزی</t>
  </si>
  <si>
    <t>هرمزگان</t>
  </si>
  <si>
    <t>همدان</t>
  </si>
  <si>
    <t>یزد</t>
  </si>
  <si>
    <t>جمع</t>
  </si>
  <si>
    <t>آذربایجان شرقی</t>
  </si>
  <si>
    <t>آذربایجان غربی</t>
  </si>
  <si>
    <t>چهارمحال و بختیاری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</si>
</sst>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.00_-;\-* #,##0.00_-;_-* &quot;-&quot;??_-;_-@_-"/>
  </numFmts>
  <fonts count="26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b/>
      <sz val="14"/>
      <name val="B Traffic"/>
      <charset val="178"/>
    </font>
    <font>
      <b/>
      <sz val="18"/>
      <name val="B Traffic"/>
      <charset val="178"/>
    </font>
    <font>
      <b/>
      <sz val="14"/>
      <name val="B Titr"/>
      <charset val="178"/>
    </font>
    <font>
      <b/>
      <sz val="16"/>
      <name val="B Traffic"/>
      <charset val="178"/>
    </font>
    <font>
      <b/>
      <sz val="14"/>
      <name val="Arial"/>
      <family val="2"/>
    </font>
    <font>
      <sz val="18"/>
      <name val="Arial"/>
      <family val="2"/>
    </font>
    <font>
      <b/>
      <sz val="12"/>
      <name val="B Traffic"/>
      <charset val="178"/>
    </font>
    <font>
      <b/>
      <sz val="11"/>
      <name val="B Traffic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1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sz val="12"/>
      <name val="B Nazanin"/>
      <charset val="178"/>
    </font>
    <font>
      <sz val="10"/>
      <color theme="1"/>
      <name val="Arial"/>
      <family val="2"/>
      <charset val="178"/>
    </font>
    <font>
      <sz val="11"/>
      <color theme="1"/>
      <name val="B Nazanin"/>
      <family val="2"/>
    </font>
    <font>
      <sz val="11"/>
      <name val="Traffic"/>
      <charset val="178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scheme val="minor"/>
    </font>
    <font>
      <b/>
      <sz val="18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name val="B Nazanin"/>
      <charset val="178"/>
    </font>
    <font>
      <b/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23">
    <xf numFmtId="0" fontId="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0" fillId="0" borderId="0"/>
    <xf numFmtId="0" fontId="1" fillId="0" borderId="0"/>
    <xf numFmtId="0" fontId="10" fillId="0" borderId="0"/>
    <xf numFmtId="0" fontId="20" fillId="0" borderId="0"/>
    <xf numFmtId="0" fontId="20" fillId="0" borderId="0"/>
    <xf numFmtId="0" fontId="17" fillId="0" borderId="0"/>
    <xf numFmtId="0" fontId="18" fillId="0" borderId="0"/>
    <xf numFmtId="0" fontId="1" fillId="0" borderId="0"/>
  </cellStyleXfs>
  <cellXfs count="119">
    <xf numFmtId="0" fontId="0" fillId="0" borderId="0" xfId="0"/>
    <xf numFmtId="1" fontId="2" fillId="2" borderId="0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" fontId="7" fillId="0" borderId="0" xfId="0" applyNumberFormat="1" applyFont="1"/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2"/>
    <xf numFmtId="1" fontId="2" fillId="2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1" fontId="10" fillId="0" borderId="0" xfId="2" applyNumberFormat="1"/>
    <xf numFmtId="1" fontId="0" fillId="0" borderId="0" xfId="0" applyNumberFormat="1"/>
    <xf numFmtId="1" fontId="4" fillId="5" borderId="3" xfId="2" applyNumberFormat="1" applyFont="1" applyFill="1" applyBorder="1" applyAlignment="1">
      <alignment horizontal="center" vertical="center"/>
    </xf>
    <xf numFmtId="1" fontId="4" fillId="5" borderId="5" xfId="2" applyNumberFormat="1" applyFont="1" applyFill="1" applyBorder="1" applyAlignment="1">
      <alignment horizontal="center" vertical="center"/>
    </xf>
    <xf numFmtId="1" fontId="4" fillId="5" borderId="6" xfId="2" applyNumberFormat="1" applyFont="1" applyFill="1" applyBorder="1" applyAlignment="1">
      <alignment horizontal="center" vertical="center" wrapText="1"/>
    </xf>
    <xf numFmtId="1" fontId="11" fillId="2" borderId="9" xfId="2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3" fontId="11" fillId="0" borderId="10" xfId="2" applyNumberFormat="1" applyFont="1" applyBorder="1" applyAlignment="1">
      <alignment horizontal="center" vertical="center"/>
    </xf>
    <xf numFmtId="1" fontId="11" fillId="0" borderId="11" xfId="2" applyNumberFormat="1" applyFont="1" applyFill="1" applyBorder="1" applyAlignment="1">
      <alignment horizontal="center" vertical="center"/>
    </xf>
    <xf numFmtId="1" fontId="11" fillId="0" borderId="11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1" fontId="11" fillId="0" borderId="14" xfId="2" applyNumberFormat="1" applyFont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1" fontId="11" fillId="2" borderId="9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4" fillId="6" borderId="3" xfId="2" applyNumberFormat="1" applyFont="1" applyFill="1" applyBorder="1" applyAlignment="1">
      <alignment horizontal="center" vertical="center"/>
    </xf>
    <xf numFmtId="0" fontId="4" fillId="6" borderId="5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 wrapText="1"/>
    </xf>
    <xf numFmtId="1" fontId="11" fillId="2" borderId="12" xfId="2" applyNumberFormat="1" applyFont="1" applyFill="1" applyBorder="1" applyAlignment="1">
      <alignment horizontal="center" vertical="center"/>
    </xf>
    <xf numFmtId="1" fontId="11" fillId="2" borderId="13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15" xfId="2" applyNumberFormat="1" applyFont="1" applyFill="1" applyBorder="1" applyAlignment="1">
      <alignment horizontal="center" vertical="center"/>
    </xf>
    <xf numFmtId="1" fontId="11" fillId="2" borderId="16" xfId="2" applyNumberFormat="1" applyFont="1" applyFill="1" applyBorder="1" applyAlignment="1">
      <alignment horizontal="center" vertical="center"/>
    </xf>
    <xf numFmtId="0" fontId="12" fillId="0" borderId="10" xfId="0" applyFont="1" applyBorder="1"/>
    <xf numFmtId="0" fontId="13" fillId="0" borderId="0" xfId="0" applyFont="1"/>
    <xf numFmtId="0" fontId="14" fillId="0" borderId="17" xfId="0" applyFont="1" applyBorder="1"/>
    <xf numFmtId="0" fontId="15" fillId="0" borderId="18" xfId="0" applyFont="1" applyBorder="1" applyAlignment="1">
      <alignment horizontal="right" wrapText="1"/>
    </xf>
    <xf numFmtId="0" fontId="15" fillId="0" borderId="19" xfId="0" applyFont="1" applyBorder="1" applyAlignment="1">
      <alignment horizontal="right" wrapText="1"/>
    </xf>
    <xf numFmtId="0" fontId="15" fillId="0" borderId="20" xfId="0" applyFont="1" applyBorder="1" applyAlignment="1">
      <alignment horizontal="right" wrapText="1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5" fillId="0" borderId="22" xfId="0" applyFont="1" applyBorder="1" applyAlignment="1">
      <alignment horizontal="right" wrapText="1"/>
    </xf>
    <xf numFmtId="0" fontId="13" fillId="0" borderId="2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wrapText="1"/>
    </xf>
    <xf numFmtId="0" fontId="15" fillId="0" borderId="24" xfId="0" applyFont="1" applyBorder="1" applyAlignment="1">
      <alignment horizontal="right" wrapText="1"/>
    </xf>
    <xf numFmtId="0" fontId="15" fillId="0" borderId="25" xfId="0" applyFont="1" applyBorder="1" applyAlignment="1">
      <alignment horizontal="right" wrapText="1"/>
    </xf>
    <xf numFmtId="0" fontId="13" fillId="0" borderId="23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4" fillId="0" borderId="10" xfId="0" applyFont="1" applyBorder="1"/>
    <xf numFmtId="0" fontId="12" fillId="0" borderId="17" xfId="0" applyFont="1" applyBorder="1"/>
    <xf numFmtId="0" fontId="13" fillId="0" borderId="17" xfId="0" applyFont="1" applyBorder="1"/>
    <xf numFmtId="0" fontId="13" fillId="0" borderId="20" xfId="0" applyFont="1" applyBorder="1"/>
    <xf numFmtId="0" fontId="15" fillId="0" borderId="18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21" fillId="0" borderId="0" xfId="6" applyFont="1" applyAlignment="1">
      <alignment horizontal="centerContinuous" vertical="center"/>
    </xf>
    <xf numFmtId="0" fontId="22" fillId="0" borderId="0" xfId="6" applyFont="1" applyAlignment="1">
      <alignment vertical="center"/>
    </xf>
    <xf numFmtId="0" fontId="23" fillId="0" borderId="0" xfId="6" applyFont="1" applyAlignment="1">
      <alignment vertical="center"/>
    </xf>
    <xf numFmtId="1" fontId="24" fillId="0" borderId="26" xfId="6" applyNumberFormat="1" applyFont="1" applyBorder="1" applyAlignment="1">
      <alignment horizontal="center" vertical="center" readingOrder="2"/>
    </xf>
    <xf numFmtId="1" fontId="24" fillId="0" borderId="5" xfId="6" applyNumberFormat="1" applyFont="1" applyBorder="1" applyAlignment="1">
      <alignment horizontal="centerContinuous" vertical="center" readingOrder="2"/>
    </xf>
    <xf numFmtId="1" fontId="24" fillId="0" borderId="6" xfId="6" applyNumberFormat="1" applyFont="1" applyBorder="1" applyAlignment="1">
      <alignment horizontal="centerContinuous" vertical="center" readingOrder="2"/>
    </xf>
    <xf numFmtId="1" fontId="24" fillId="0" borderId="27" xfId="6" applyNumberFormat="1" applyFont="1" applyBorder="1" applyAlignment="1">
      <alignment horizontal="center" vertical="center" readingOrder="2"/>
    </xf>
    <xf numFmtId="0" fontId="22" fillId="0" borderId="13" xfId="6" applyFont="1" applyBorder="1" applyAlignment="1">
      <alignment horizontal="center" vertical="center"/>
    </xf>
    <xf numFmtId="0" fontId="22" fillId="0" borderId="14" xfId="6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3" fontId="25" fillId="0" borderId="3" xfId="6" applyNumberFormat="1" applyFont="1" applyBorder="1" applyAlignment="1">
      <alignment horizontal="center"/>
    </xf>
    <xf numFmtId="3" fontId="25" fillId="0" borderId="3" xfId="6" applyNumberFormat="1" applyFont="1" applyBorder="1" applyAlignment="1">
      <alignment horizontal="right"/>
    </xf>
    <xf numFmtId="3" fontId="25" fillId="0" borderId="5" xfId="6" applyNumberFormat="1" applyFont="1" applyBorder="1" applyAlignment="1">
      <alignment horizontal="center"/>
    </xf>
    <xf numFmtId="1" fontId="25" fillId="0" borderId="6" xfId="6" applyNumberFormat="1" applyFont="1" applyBorder="1" applyAlignment="1">
      <alignment horizontal="center"/>
    </xf>
    <xf numFmtId="0" fontId="25" fillId="0" borderId="0" xfId="6" applyFont="1" applyAlignment="1">
      <alignment horizontal="center"/>
    </xf>
    <xf numFmtId="3" fontId="25" fillId="0" borderId="9" xfId="6" applyNumberFormat="1" applyFont="1" applyBorder="1" applyAlignment="1">
      <alignment horizontal="center"/>
    </xf>
    <xf numFmtId="3" fontId="25" fillId="0" borderId="9" xfId="6" applyNumberFormat="1" applyFont="1" applyBorder="1" applyAlignment="1">
      <alignment horizontal="right"/>
    </xf>
    <xf numFmtId="3" fontId="25" fillId="0" borderId="10" xfId="6" applyNumberFormat="1" applyFont="1" applyBorder="1" applyAlignment="1">
      <alignment horizontal="center"/>
    </xf>
    <xf numFmtId="1" fontId="25" fillId="0" borderId="11" xfId="6" applyNumberFormat="1" applyFont="1" applyBorder="1" applyAlignment="1">
      <alignment horizontal="center"/>
    </xf>
    <xf numFmtId="3" fontId="25" fillId="0" borderId="12" xfId="6" applyNumberFormat="1" applyFont="1" applyBorder="1" applyAlignment="1">
      <alignment horizontal="center"/>
    </xf>
    <xf numFmtId="3" fontId="25" fillId="0" borderId="12" xfId="6" applyNumberFormat="1" applyFont="1" applyBorder="1" applyAlignment="1">
      <alignment horizontal="right"/>
    </xf>
    <xf numFmtId="3" fontId="25" fillId="0" borderId="13" xfId="6" applyNumberFormat="1" applyFont="1" applyBorder="1" applyAlignment="1">
      <alignment horizontal="center"/>
    </xf>
    <xf numFmtId="1" fontId="25" fillId="0" borderId="14" xfId="6" applyNumberFormat="1" applyFont="1" applyBorder="1" applyAlignment="1">
      <alignment horizontal="center"/>
    </xf>
    <xf numFmtId="3" fontId="25" fillId="0" borderId="28" xfId="6" applyNumberFormat="1" applyFont="1" applyBorder="1" applyAlignment="1">
      <alignment horizontal="center"/>
    </xf>
    <xf numFmtId="3" fontId="25" fillId="0" borderId="29" xfId="6" applyNumberFormat="1" applyFont="1" applyBorder="1" applyAlignment="1">
      <alignment horizontal="center"/>
    </xf>
    <xf numFmtId="1" fontId="25" fillId="0" borderId="31" xfId="6" applyNumberFormat="1" applyFont="1" applyBorder="1" applyAlignment="1">
      <alignment horizontal="center"/>
    </xf>
    <xf numFmtId="3" fontId="25" fillId="0" borderId="30" xfId="6" applyNumberFormat="1" applyFont="1" applyBorder="1" applyAlignment="1">
      <alignment horizontal="center"/>
    </xf>
    <xf numFmtId="0" fontId="25" fillId="0" borderId="0" xfId="6" applyFont="1" applyAlignment="1">
      <alignment vertical="center"/>
    </xf>
    <xf numFmtId="1" fontId="24" fillId="0" borderId="1" xfId="6" applyNumberFormat="1" applyFont="1" applyBorder="1" applyAlignment="1">
      <alignment horizontal="center" vertical="center" readingOrder="2"/>
    </xf>
    <xf numFmtId="1" fontId="24" fillId="0" borderId="32" xfId="6" applyNumberFormat="1" applyFont="1" applyBorder="1" applyAlignment="1">
      <alignment horizontal="center" vertical="center" readingOrder="2"/>
    </xf>
  </cellXfs>
  <cellStyles count="23">
    <cellStyle name="Comma 2" xfId="3"/>
    <cellStyle name="Comma 3" xfId="4"/>
    <cellStyle name="Comma 4" xfId="5"/>
    <cellStyle name="Normal" xfId="0" builtinId="0"/>
    <cellStyle name="Normal 2" xfId="2"/>
    <cellStyle name="Normal 2 2" xfId="6"/>
    <cellStyle name="Normal 2 2 2" xfId="7"/>
    <cellStyle name="Normal 2 2 3" xfId="8"/>
    <cellStyle name="Normal 2 3" xfId="9"/>
    <cellStyle name="Normal 2 6" xfId="10"/>
    <cellStyle name="Normal 3" xfId="11"/>
    <cellStyle name="Normal 3 2" xfId="12"/>
    <cellStyle name="Normal 3 3" xfId="13"/>
    <cellStyle name="Normal 3 4" xfId="14"/>
    <cellStyle name="Normal 3_$offT5I5140241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8" xfId="22"/>
    <cellStyle name="Normal_vzeya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rightToLeft="1" zoomScale="70" zoomScaleNormal="70" zoomScaleSheetLayoutView="75" workbookViewId="0">
      <selection activeCell="D9" sqref="D9"/>
    </sheetView>
  </sheetViews>
  <sheetFormatPr defaultRowHeight="27.75"/>
  <cols>
    <col min="1" max="1" width="8.85546875" style="21" customWidth="1"/>
    <col min="2" max="2" width="41.42578125" style="20" customWidth="1"/>
    <col min="3" max="3" width="14.7109375" style="20" customWidth="1"/>
    <col min="4" max="4" width="41.140625" style="20" customWidth="1"/>
    <col min="5" max="16384" width="9.140625" style="20"/>
  </cols>
  <sheetData>
    <row r="1" spans="1:7" ht="36.75" customHeight="1" thickBot="1">
      <c r="B1" s="22"/>
      <c r="C1" s="23"/>
    </row>
    <row r="2" spans="1:7" ht="90" customHeight="1" thickTop="1">
      <c r="A2" s="45" t="s">
        <v>0</v>
      </c>
      <c r="B2" s="46" t="s">
        <v>47</v>
      </c>
      <c r="C2" s="46" t="s">
        <v>2</v>
      </c>
      <c r="D2" s="47" t="s">
        <v>48</v>
      </c>
    </row>
    <row r="3" spans="1:7" ht="36.75" customHeight="1">
      <c r="A3" s="29">
        <v>1</v>
      </c>
      <c r="B3" s="30" t="s">
        <v>10</v>
      </c>
      <c r="C3" s="31" t="s">
        <v>4</v>
      </c>
      <c r="D3" s="32">
        <v>0</v>
      </c>
      <c r="G3" s="24"/>
    </row>
    <row r="4" spans="1:7" ht="36.75" customHeight="1">
      <c r="A4" s="29">
        <v>2</v>
      </c>
      <c r="B4" s="30" t="s">
        <v>11</v>
      </c>
      <c r="C4" s="31" t="s">
        <v>4</v>
      </c>
      <c r="D4" s="32">
        <v>275</v>
      </c>
      <c r="G4" s="24"/>
    </row>
    <row r="5" spans="1:7" ht="36.75" customHeight="1">
      <c r="A5" s="29">
        <v>3</v>
      </c>
      <c r="B5" s="30" t="s">
        <v>12</v>
      </c>
      <c r="C5" s="31" t="s">
        <v>4</v>
      </c>
      <c r="D5" s="32">
        <v>0</v>
      </c>
      <c r="G5" s="24"/>
    </row>
    <row r="6" spans="1:7" ht="36.75" customHeight="1">
      <c r="A6" s="29">
        <v>4</v>
      </c>
      <c r="B6" s="30" t="s">
        <v>13</v>
      </c>
      <c r="C6" s="31" t="s">
        <v>4</v>
      </c>
      <c r="D6" s="32">
        <v>5793.5</v>
      </c>
      <c r="G6" s="24"/>
    </row>
    <row r="7" spans="1:7" ht="36.75" customHeight="1">
      <c r="A7" s="29">
        <v>5</v>
      </c>
      <c r="B7" s="30" t="s">
        <v>15</v>
      </c>
      <c r="C7" s="31" t="s">
        <v>4</v>
      </c>
      <c r="D7" s="32">
        <v>398</v>
      </c>
      <c r="G7" s="24"/>
    </row>
    <row r="8" spans="1:7" ht="36.75" customHeight="1">
      <c r="A8" s="29">
        <v>6</v>
      </c>
      <c r="B8" s="30" t="s">
        <v>14</v>
      </c>
      <c r="C8" s="31" t="s">
        <v>4</v>
      </c>
      <c r="D8" s="32">
        <v>1570</v>
      </c>
      <c r="G8" s="24"/>
    </row>
    <row r="9" spans="1:7" ht="36.75" customHeight="1">
      <c r="A9" s="29">
        <v>7</v>
      </c>
      <c r="B9" s="30" t="s">
        <v>16</v>
      </c>
      <c r="C9" s="31" t="s">
        <v>4</v>
      </c>
      <c r="D9" s="32">
        <v>415</v>
      </c>
      <c r="G9" s="24"/>
    </row>
    <row r="10" spans="1:7" ht="36.75" customHeight="1">
      <c r="A10" s="29">
        <v>8</v>
      </c>
      <c r="B10" s="30" t="s">
        <v>17</v>
      </c>
      <c r="C10" s="31" t="s">
        <v>4</v>
      </c>
      <c r="D10" s="32">
        <v>1311</v>
      </c>
      <c r="G10" s="24"/>
    </row>
    <row r="11" spans="1:7" ht="36.75" customHeight="1">
      <c r="A11" s="29">
        <v>9</v>
      </c>
      <c r="B11" s="30" t="s">
        <v>18</v>
      </c>
      <c r="C11" s="31" t="s">
        <v>4</v>
      </c>
      <c r="D11" s="32">
        <v>0</v>
      </c>
      <c r="G11" s="24"/>
    </row>
    <row r="12" spans="1:7" ht="36.75" customHeight="1">
      <c r="A12" s="29">
        <v>10</v>
      </c>
      <c r="B12" s="30" t="s">
        <v>20</v>
      </c>
      <c r="C12" s="31" t="s">
        <v>4</v>
      </c>
      <c r="D12" s="32">
        <v>7341.5</v>
      </c>
      <c r="G12" s="24"/>
    </row>
    <row r="13" spans="1:7" ht="36.75" customHeight="1">
      <c r="A13" s="29">
        <v>11</v>
      </c>
      <c r="B13" s="30" t="s">
        <v>21</v>
      </c>
      <c r="C13" s="31" t="s">
        <v>4</v>
      </c>
      <c r="D13" s="32">
        <v>630</v>
      </c>
      <c r="G13" s="24"/>
    </row>
    <row r="14" spans="1:7" ht="36.75" customHeight="1">
      <c r="A14" s="29">
        <v>12</v>
      </c>
      <c r="B14" s="30" t="s">
        <v>19</v>
      </c>
      <c r="C14" s="31" t="s">
        <v>4</v>
      </c>
      <c r="D14" s="32">
        <v>9600</v>
      </c>
      <c r="G14" s="24"/>
    </row>
    <row r="15" spans="1:7" ht="36.75" customHeight="1">
      <c r="A15" s="29">
        <v>13</v>
      </c>
      <c r="B15" s="30" t="s">
        <v>22</v>
      </c>
      <c r="C15" s="31" t="s">
        <v>4</v>
      </c>
      <c r="D15" s="32">
        <v>500</v>
      </c>
      <c r="G15" s="24"/>
    </row>
    <row r="16" spans="1:7" ht="36.75" customHeight="1">
      <c r="A16" s="29">
        <v>14</v>
      </c>
      <c r="B16" s="30" t="s">
        <v>23</v>
      </c>
      <c r="C16" s="31" t="s">
        <v>4</v>
      </c>
      <c r="D16" s="32">
        <v>0</v>
      </c>
      <c r="G16" s="24"/>
    </row>
    <row r="17" spans="1:7" ht="36.75" customHeight="1">
      <c r="A17" s="29">
        <v>15</v>
      </c>
      <c r="B17" s="30" t="s">
        <v>24</v>
      </c>
      <c r="C17" s="31" t="s">
        <v>4</v>
      </c>
      <c r="D17" s="33">
        <v>1011</v>
      </c>
      <c r="G17" s="24"/>
    </row>
    <row r="18" spans="1:7" ht="36.75" customHeight="1">
      <c r="A18" s="29">
        <v>16</v>
      </c>
      <c r="B18" s="30" t="s">
        <v>25</v>
      </c>
      <c r="C18" s="31" t="s">
        <v>4</v>
      </c>
      <c r="D18" s="33">
        <v>16940</v>
      </c>
      <c r="G18" s="24"/>
    </row>
    <row r="19" spans="1:7" ht="36.75" customHeight="1">
      <c r="A19" s="29">
        <v>17</v>
      </c>
      <c r="B19" s="30" t="s">
        <v>26</v>
      </c>
      <c r="C19" s="31" t="s">
        <v>4</v>
      </c>
      <c r="D19" s="33">
        <v>5760</v>
      </c>
      <c r="G19" s="24"/>
    </row>
    <row r="20" spans="1:7" ht="36.75" customHeight="1">
      <c r="A20" s="29">
        <v>18</v>
      </c>
      <c r="B20" s="30" t="s">
        <v>27</v>
      </c>
      <c r="C20" s="31" t="s">
        <v>4</v>
      </c>
      <c r="D20" s="33">
        <v>120</v>
      </c>
      <c r="G20" s="24"/>
    </row>
    <row r="21" spans="1:7" ht="36.75" customHeight="1">
      <c r="A21" s="29">
        <v>19</v>
      </c>
      <c r="B21" s="30" t="s">
        <v>28</v>
      </c>
      <c r="C21" s="31" t="s">
        <v>4</v>
      </c>
      <c r="D21" s="33">
        <v>710</v>
      </c>
      <c r="G21" s="24"/>
    </row>
    <row r="22" spans="1:7" ht="36.75" customHeight="1">
      <c r="A22" s="29">
        <v>20</v>
      </c>
      <c r="B22" s="30" t="s">
        <v>29</v>
      </c>
      <c r="C22" s="31" t="s">
        <v>4</v>
      </c>
      <c r="D22" s="33">
        <v>0</v>
      </c>
      <c r="G22" s="24"/>
    </row>
    <row r="23" spans="1:7" ht="36.75" customHeight="1">
      <c r="A23" s="29">
        <v>21</v>
      </c>
      <c r="B23" s="30" t="s">
        <v>30</v>
      </c>
      <c r="C23" s="31" t="s">
        <v>4</v>
      </c>
      <c r="D23" s="33">
        <v>12780</v>
      </c>
      <c r="G23" s="24"/>
    </row>
    <row r="24" spans="1:7" ht="36.75" customHeight="1">
      <c r="A24" s="29">
        <v>22</v>
      </c>
      <c r="B24" s="30" t="s">
        <v>32</v>
      </c>
      <c r="C24" s="31" t="s">
        <v>4</v>
      </c>
      <c r="D24" s="33">
        <v>3560</v>
      </c>
      <c r="G24" s="24"/>
    </row>
    <row r="25" spans="1:7" ht="36.75" customHeight="1">
      <c r="A25" s="29">
        <v>23</v>
      </c>
      <c r="B25" s="30" t="s">
        <v>33</v>
      </c>
      <c r="C25" s="31" t="s">
        <v>4</v>
      </c>
      <c r="D25" s="33">
        <v>0</v>
      </c>
    </row>
    <row r="26" spans="1:7" ht="36.75" customHeight="1">
      <c r="A26" s="29">
        <v>24</v>
      </c>
      <c r="B26" s="30" t="s">
        <v>34</v>
      </c>
      <c r="C26" s="31" t="s">
        <v>4</v>
      </c>
      <c r="D26" s="33">
        <v>0</v>
      </c>
    </row>
    <row r="27" spans="1:7" ht="36.75" customHeight="1">
      <c r="A27" s="29">
        <v>25</v>
      </c>
      <c r="B27" s="30" t="s">
        <v>35</v>
      </c>
      <c r="C27" s="31" t="s">
        <v>4</v>
      </c>
      <c r="D27" s="33">
        <v>1367</v>
      </c>
      <c r="G27" s="24"/>
    </row>
    <row r="28" spans="1:7" ht="36.75" customHeight="1">
      <c r="A28" s="29">
        <v>26</v>
      </c>
      <c r="B28" s="30" t="s">
        <v>36</v>
      </c>
      <c r="C28" s="31" t="s">
        <v>4</v>
      </c>
      <c r="D28" s="33">
        <v>0</v>
      </c>
    </row>
    <row r="29" spans="1:7" ht="36.75" customHeight="1">
      <c r="A29" s="29">
        <v>27</v>
      </c>
      <c r="B29" s="30" t="s">
        <v>37</v>
      </c>
      <c r="C29" s="31" t="s">
        <v>4</v>
      </c>
      <c r="D29" s="33">
        <v>0</v>
      </c>
    </row>
    <row r="30" spans="1:7" ht="36.75" customHeight="1">
      <c r="A30" s="29">
        <v>28</v>
      </c>
      <c r="B30" s="30" t="s">
        <v>38</v>
      </c>
      <c r="C30" s="31" t="s">
        <v>4</v>
      </c>
      <c r="D30" s="33">
        <v>90</v>
      </c>
      <c r="G30" s="24"/>
    </row>
    <row r="31" spans="1:7" ht="36.75" customHeight="1">
      <c r="A31" s="29">
        <v>29</v>
      </c>
      <c r="B31" s="30" t="s">
        <v>39</v>
      </c>
      <c r="C31" s="31" t="s">
        <v>4</v>
      </c>
      <c r="D31" s="33">
        <v>0</v>
      </c>
    </row>
    <row r="32" spans="1:7" ht="36.75" customHeight="1">
      <c r="A32" s="29">
        <v>30</v>
      </c>
      <c r="B32" s="30" t="s">
        <v>40</v>
      </c>
      <c r="C32" s="31" t="s">
        <v>4</v>
      </c>
      <c r="D32" s="33">
        <v>7662.5</v>
      </c>
      <c r="G32" s="24"/>
    </row>
    <row r="33" spans="1:7" ht="36.75" customHeight="1">
      <c r="A33" s="29">
        <v>31</v>
      </c>
      <c r="B33" s="30" t="s">
        <v>41</v>
      </c>
      <c r="C33" s="31" t="s">
        <v>4</v>
      </c>
      <c r="D33" s="33">
        <v>523</v>
      </c>
      <c r="G33" s="24"/>
    </row>
    <row r="34" spans="1:7" ht="36.75" customHeight="1">
      <c r="A34" s="29">
        <v>32</v>
      </c>
      <c r="B34" s="30" t="s">
        <v>42</v>
      </c>
      <c r="C34" s="31" t="s">
        <v>4</v>
      </c>
      <c r="D34" s="33">
        <v>15</v>
      </c>
      <c r="G34" s="24"/>
    </row>
    <row r="35" spans="1:7" ht="36.75" customHeight="1">
      <c r="A35" s="29">
        <v>33</v>
      </c>
      <c r="B35" s="30" t="s">
        <v>43</v>
      </c>
      <c r="C35" s="31" t="s">
        <v>4</v>
      </c>
      <c r="D35" s="33">
        <v>5370</v>
      </c>
      <c r="G35" s="24"/>
    </row>
    <row r="36" spans="1:7" ht="36.75" customHeight="1" thickBot="1">
      <c r="A36" s="48" t="s">
        <v>44</v>
      </c>
      <c r="B36" s="49"/>
      <c r="C36" s="34" t="s">
        <v>4</v>
      </c>
      <c r="D36" s="35">
        <f>SUM(D3:D35)</f>
        <v>83742.5</v>
      </c>
      <c r="G36" s="24"/>
    </row>
    <row r="37" spans="1:7" ht="36.75" customHeight="1" thickTop="1">
      <c r="B37" s="22"/>
      <c r="C37" s="23"/>
      <c r="G37" s="24"/>
    </row>
    <row r="38" spans="1:7" ht="36.75" customHeight="1">
      <c r="B38" s="22"/>
      <c r="C38" s="23"/>
      <c r="G38" s="24"/>
    </row>
    <row r="39" spans="1:7">
      <c r="G39" s="24"/>
    </row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47"/>
  <sheetViews>
    <sheetView rightToLeft="1" topLeftCell="A10" zoomScale="70" zoomScaleNormal="70" zoomScaleSheetLayoutView="75" workbookViewId="0">
      <pane xSplit="3" ySplit="2" topLeftCell="D12" activePane="bottomRight" state="frozen"/>
      <selection activeCell="A10" sqref="A10"/>
      <selection pane="topRight" activeCell="E10" sqref="E10"/>
      <selection pane="bottomLeft" activeCell="A11" sqref="A11"/>
      <selection pane="bottomRight" activeCell="A45" sqref="A45:B45"/>
    </sheetView>
  </sheetViews>
  <sheetFormatPr defaultRowHeight="27.75"/>
  <cols>
    <col min="1" max="1" width="8.85546875" style="1" customWidth="1"/>
    <col min="2" max="2" width="30.7109375" customWidth="1"/>
    <col min="3" max="3" width="18.140625" customWidth="1"/>
    <col min="4" max="4" width="36.140625" customWidth="1"/>
  </cols>
  <sheetData>
    <row r="2" spans="1:9" ht="36" thickBot="1">
      <c r="B2" s="50"/>
      <c r="C2" s="50"/>
    </row>
    <row r="3" spans="1:9" ht="54.75" customHeight="1" thickTop="1" thickBot="1">
      <c r="A3" s="2" t="s">
        <v>0</v>
      </c>
      <c r="B3" s="3" t="s">
        <v>1</v>
      </c>
      <c r="C3" s="3" t="s">
        <v>2</v>
      </c>
    </row>
    <row r="4" spans="1:9" ht="36.75" customHeight="1" thickTop="1">
      <c r="A4" s="4">
        <v>1</v>
      </c>
      <c r="B4" s="5" t="s">
        <v>3</v>
      </c>
      <c r="C4" s="6" t="s">
        <v>4</v>
      </c>
    </row>
    <row r="5" spans="1:9" ht="36.75" customHeight="1">
      <c r="A5" s="7">
        <v>2</v>
      </c>
      <c r="B5" s="8" t="s">
        <v>5</v>
      </c>
      <c r="C5" s="9" t="s">
        <v>4</v>
      </c>
      <c r="D5" s="10"/>
    </row>
    <row r="6" spans="1:9" ht="36.75" customHeight="1">
      <c r="A6" s="11">
        <v>3</v>
      </c>
      <c r="B6" s="12" t="s">
        <v>6</v>
      </c>
      <c r="C6" s="13" t="s">
        <v>4</v>
      </c>
    </row>
    <row r="7" spans="1:9" ht="36.75" customHeight="1" thickBot="1">
      <c r="A7" s="14">
        <v>4</v>
      </c>
      <c r="B7" s="15" t="s">
        <v>7</v>
      </c>
      <c r="C7" s="16" t="s">
        <v>8</v>
      </c>
      <c r="D7" s="17"/>
    </row>
    <row r="8" spans="1:9" ht="25.5" customHeight="1" thickTop="1">
      <c r="B8" s="18"/>
      <c r="C8" s="19"/>
    </row>
    <row r="9" spans="1:9" ht="18.75" customHeight="1">
      <c r="B9" s="18"/>
      <c r="C9" s="19"/>
    </row>
    <row r="10" spans="1:9" ht="18.75" customHeight="1" thickBot="1">
      <c r="B10" s="18"/>
      <c r="C10" s="19"/>
    </row>
    <row r="11" spans="1:9" ht="90" customHeight="1" thickTop="1">
      <c r="A11" s="36" t="s">
        <v>0</v>
      </c>
      <c r="B11" s="37" t="s">
        <v>47</v>
      </c>
      <c r="C11" s="37" t="s">
        <v>2</v>
      </c>
      <c r="D11" s="38" t="s">
        <v>9</v>
      </c>
    </row>
    <row r="12" spans="1:9" ht="36.75" customHeight="1">
      <c r="A12" s="39">
        <v>1</v>
      </c>
      <c r="B12" s="30" t="s">
        <v>10</v>
      </c>
      <c r="C12" s="40" t="s">
        <v>4</v>
      </c>
      <c r="D12" s="41">
        <v>133</v>
      </c>
      <c r="I12" s="25"/>
    </row>
    <row r="13" spans="1:9" ht="36.75" customHeight="1">
      <c r="A13" s="39">
        <v>2</v>
      </c>
      <c r="B13" s="30" t="s">
        <v>11</v>
      </c>
      <c r="C13" s="40" t="s">
        <v>4</v>
      </c>
      <c r="D13" s="41">
        <v>0</v>
      </c>
      <c r="I13" s="25"/>
    </row>
    <row r="14" spans="1:9" ht="36.75" customHeight="1">
      <c r="A14" s="39">
        <v>3</v>
      </c>
      <c r="B14" s="30" t="s">
        <v>12</v>
      </c>
      <c r="C14" s="40" t="s">
        <v>4</v>
      </c>
      <c r="D14" s="41">
        <v>25</v>
      </c>
      <c r="I14" s="25"/>
    </row>
    <row r="15" spans="1:9" ht="36.75" customHeight="1">
      <c r="A15" s="39">
        <v>4</v>
      </c>
      <c r="B15" s="30" t="s">
        <v>13</v>
      </c>
      <c r="C15" s="40" t="s">
        <v>4</v>
      </c>
      <c r="D15" s="41">
        <v>106</v>
      </c>
      <c r="I15" s="25"/>
    </row>
    <row r="16" spans="1:9" ht="36.75" customHeight="1">
      <c r="A16" s="39">
        <v>5</v>
      </c>
      <c r="B16" s="30" t="s">
        <v>15</v>
      </c>
      <c r="C16" s="40" t="s">
        <v>4</v>
      </c>
      <c r="D16" s="41">
        <v>0</v>
      </c>
      <c r="I16" s="25"/>
    </row>
    <row r="17" spans="1:9" ht="36.75" customHeight="1">
      <c r="A17" s="39">
        <v>6</v>
      </c>
      <c r="B17" s="30" t="s">
        <v>14</v>
      </c>
      <c r="C17" s="40" t="s">
        <v>4</v>
      </c>
      <c r="D17" s="41">
        <v>200</v>
      </c>
      <c r="I17" s="25"/>
    </row>
    <row r="18" spans="1:9" ht="36.75" customHeight="1">
      <c r="A18" s="39">
        <v>7</v>
      </c>
      <c r="B18" s="30" t="s">
        <v>16</v>
      </c>
      <c r="C18" s="40" t="s">
        <v>4</v>
      </c>
      <c r="D18" s="41">
        <v>110</v>
      </c>
      <c r="I18" s="25"/>
    </row>
    <row r="19" spans="1:9" ht="36.75" customHeight="1">
      <c r="A19" s="39">
        <v>8</v>
      </c>
      <c r="B19" s="30" t="s">
        <v>17</v>
      </c>
      <c r="C19" s="40" t="s">
        <v>4</v>
      </c>
      <c r="D19" s="41">
        <v>132</v>
      </c>
      <c r="I19" s="25"/>
    </row>
    <row r="20" spans="1:9" ht="36.75" customHeight="1">
      <c r="A20" s="39">
        <v>9</v>
      </c>
      <c r="B20" s="30" t="s">
        <v>18</v>
      </c>
      <c r="C20" s="40" t="s">
        <v>4</v>
      </c>
      <c r="D20" s="41">
        <v>59</v>
      </c>
      <c r="I20" s="25"/>
    </row>
    <row r="21" spans="1:9" ht="36.75" customHeight="1">
      <c r="A21" s="39">
        <v>10</v>
      </c>
      <c r="B21" s="30" t="s">
        <v>20</v>
      </c>
      <c r="C21" s="40" t="s">
        <v>4</v>
      </c>
      <c r="D21" s="41">
        <v>39</v>
      </c>
      <c r="I21" s="25"/>
    </row>
    <row r="22" spans="1:9" ht="36.75" customHeight="1">
      <c r="A22" s="39">
        <v>11</v>
      </c>
      <c r="B22" s="30" t="s">
        <v>21</v>
      </c>
      <c r="C22" s="40" t="s">
        <v>4</v>
      </c>
      <c r="D22" s="41">
        <v>35</v>
      </c>
      <c r="I22" s="25"/>
    </row>
    <row r="23" spans="1:9" ht="36.75" customHeight="1">
      <c r="A23" s="39">
        <v>12</v>
      </c>
      <c r="B23" s="30" t="s">
        <v>19</v>
      </c>
      <c r="C23" s="40" t="s">
        <v>4</v>
      </c>
      <c r="D23" s="41">
        <v>0</v>
      </c>
      <c r="I23" s="25"/>
    </row>
    <row r="24" spans="1:9" ht="36.75" customHeight="1">
      <c r="A24" s="39">
        <v>13</v>
      </c>
      <c r="B24" s="30" t="s">
        <v>22</v>
      </c>
      <c r="C24" s="40" t="s">
        <v>4</v>
      </c>
      <c r="D24" s="41">
        <v>369</v>
      </c>
      <c r="I24" s="25"/>
    </row>
    <row r="25" spans="1:9" ht="36.75" customHeight="1">
      <c r="A25" s="39">
        <v>14</v>
      </c>
      <c r="B25" s="30" t="s">
        <v>23</v>
      </c>
      <c r="C25" s="40" t="s">
        <v>4</v>
      </c>
      <c r="D25" s="41">
        <v>50</v>
      </c>
      <c r="I25" s="25"/>
    </row>
    <row r="26" spans="1:9" ht="36.75" customHeight="1">
      <c r="A26" s="39">
        <v>15</v>
      </c>
      <c r="B26" s="30" t="s">
        <v>24</v>
      </c>
      <c r="C26" s="40" t="s">
        <v>4</v>
      </c>
      <c r="D26" s="42">
        <v>70</v>
      </c>
      <c r="I26" s="25"/>
    </row>
    <row r="27" spans="1:9" ht="36.75" customHeight="1">
      <c r="A27" s="39">
        <v>16</v>
      </c>
      <c r="B27" s="30" t="s">
        <v>25</v>
      </c>
      <c r="C27" s="40" t="s">
        <v>4</v>
      </c>
      <c r="D27" s="42">
        <v>0</v>
      </c>
      <c r="I27" s="25"/>
    </row>
    <row r="28" spans="1:9" ht="36.75" customHeight="1">
      <c r="A28" s="39">
        <v>17</v>
      </c>
      <c r="B28" s="30" t="s">
        <v>26</v>
      </c>
      <c r="C28" s="40" t="s">
        <v>4</v>
      </c>
      <c r="D28" s="42">
        <v>608</v>
      </c>
      <c r="I28" s="25"/>
    </row>
    <row r="29" spans="1:9" ht="36.75" customHeight="1">
      <c r="A29" s="39">
        <v>18</v>
      </c>
      <c r="B29" s="30" t="s">
        <v>27</v>
      </c>
      <c r="C29" s="40" t="s">
        <v>4</v>
      </c>
      <c r="D29" s="42">
        <v>0</v>
      </c>
      <c r="I29" s="25"/>
    </row>
    <row r="30" spans="1:9" ht="36.75" customHeight="1">
      <c r="A30" s="39">
        <v>19</v>
      </c>
      <c r="B30" s="30" t="s">
        <v>28</v>
      </c>
      <c r="C30" s="40" t="s">
        <v>4</v>
      </c>
      <c r="D30" s="42">
        <v>0</v>
      </c>
      <c r="I30" s="25"/>
    </row>
    <row r="31" spans="1:9" ht="36.75" customHeight="1">
      <c r="A31" s="39">
        <v>20</v>
      </c>
      <c r="B31" s="30" t="s">
        <v>29</v>
      </c>
      <c r="C31" s="40" t="s">
        <v>4</v>
      </c>
      <c r="D31" s="42">
        <v>10</v>
      </c>
      <c r="I31" s="25"/>
    </row>
    <row r="32" spans="1:9" ht="36.75" customHeight="1">
      <c r="A32" s="39">
        <v>21</v>
      </c>
      <c r="B32" s="30" t="s">
        <v>30</v>
      </c>
      <c r="C32" s="40" t="s">
        <v>4</v>
      </c>
      <c r="D32" s="42">
        <v>0</v>
      </c>
      <c r="I32" s="25"/>
    </row>
    <row r="33" spans="1:9" ht="36.75" customHeight="1">
      <c r="A33" s="39">
        <v>22</v>
      </c>
      <c r="B33" s="30" t="s">
        <v>32</v>
      </c>
      <c r="C33" s="40" t="s">
        <v>4</v>
      </c>
      <c r="D33" s="42">
        <v>300</v>
      </c>
      <c r="I33" s="25"/>
    </row>
    <row r="34" spans="1:9" ht="36.75" customHeight="1">
      <c r="A34" s="39">
        <v>23</v>
      </c>
      <c r="B34" s="30" t="s">
        <v>33</v>
      </c>
      <c r="C34" s="40" t="s">
        <v>4</v>
      </c>
      <c r="D34" s="42">
        <v>200</v>
      </c>
      <c r="I34" s="25"/>
    </row>
    <row r="35" spans="1:9" ht="36.75" customHeight="1">
      <c r="A35" s="39">
        <v>24</v>
      </c>
      <c r="B35" s="30" t="s">
        <v>34</v>
      </c>
      <c r="C35" s="40" t="s">
        <v>4</v>
      </c>
      <c r="D35" s="42">
        <v>190</v>
      </c>
      <c r="I35" s="25"/>
    </row>
    <row r="36" spans="1:9" ht="36.75" customHeight="1">
      <c r="A36" s="39">
        <v>25</v>
      </c>
      <c r="B36" s="30" t="s">
        <v>35</v>
      </c>
      <c r="C36" s="40" t="s">
        <v>4</v>
      </c>
      <c r="D36" s="42">
        <v>82</v>
      </c>
      <c r="I36" s="25"/>
    </row>
    <row r="37" spans="1:9" ht="36.75" customHeight="1">
      <c r="A37" s="39">
        <v>26</v>
      </c>
      <c r="B37" s="30" t="s">
        <v>36</v>
      </c>
      <c r="C37" s="40" t="s">
        <v>4</v>
      </c>
      <c r="D37" s="42">
        <v>105</v>
      </c>
      <c r="I37" s="25"/>
    </row>
    <row r="38" spans="1:9" ht="36.75" customHeight="1">
      <c r="A38" s="39">
        <v>27</v>
      </c>
      <c r="B38" s="30" t="s">
        <v>37</v>
      </c>
      <c r="C38" s="40" t="s">
        <v>4</v>
      </c>
      <c r="D38" s="42">
        <v>406</v>
      </c>
      <c r="I38" s="25"/>
    </row>
    <row r="39" spans="1:9" ht="36.75" customHeight="1">
      <c r="A39" s="39">
        <v>28</v>
      </c>
      <c r="B39" s="30" t="s">
        <v>38</v>
      </c>
      <c r="C39" s="40" t="s">
        <v>4</v>
      </c>
      <c r="D39" s="42">
        <v>652.79999999999995</v>
      </c>
      <c r="I39" s="25"/>
    </row>
    <row r="40" spans="1:9" ht="36.75" customHeight="1">
      <c r="A40" s="39">
        <v>29</v>
      </c>
      <c r="B40" s="30" t="s">
        <v>39</v>
      </c>
      <c r="C40" s="40" t="s">
        <v>4</v>
      </c>
      <c r="D40" s="42">
        <v>434</v>
      </c>
      <c r="I40" s="25"/>
    </row>
    <row r="41" spans="1:9" ht="36.75" customHeight="1">
      <c r="A41" s="39">
        <v>30</v>
      </c>
      <c r="B41" s="30" t="s">
        <v>40</v>
      </c>
      <c r="C41" s="40" t="s">
        <v>4</v>
      </c>
      <c r="D41" s="42">
        <v>0</v>
      </c>
      <c r="I41" s="25"/>
    </row>
    <row r="42" spans="1:9" ht="36.75" customHeight="1">
      <c r="A42" s="39">
        <v>31</v>
      </c>
      <c r="B42" s="30" t="s">
        <v>41</v>
      </c>
      <c r="C42" s="40" t="s">
        <v>4</v>
      </c>
      <c r="D42" s="42">
        <v>900</v>
      </c>
      <c r="I42" s="25"/>
    </row>
    <row r="43" spans="1:9" ht="36.75" customHeight="1">
      <c r="A43" s="39">
        <v>32</v>
      </c>
      <c r="B43" s="30" t="s">
        <v>42</v>
      </c>
      <c r="C43" s="40" t="s">
        <v>4</v>
      </c>
      <c r="D43" s="42">
        <v>4</v>
      </c>
      <c r="I43" s="25"/>
    </row>
    <row r="44" spans="1:9" ht="36.75" customHeight="1">
      <c r="A44" s="39">
        <v>33</v>
      </c>
      <c r="B44" s="30" t="s">
        <v>43</v>
      </c>
      <c r="C44" s="40" t="s">
        <v>4</v>
      </c>
      <c r="D44" s="42">
        <v>1</v>
      </c>
      <c r="I44" s="25"/>
    </row>
    <row r="45" spans="1:9" ht="36.75" customHeight="1" thickBot="1">
      <c r="A45" s="51" t="s">
        <v>44</v>
      </c>
      <c r="B45" s="52"/>
      <c r="C45" s="43" t="s">
        <v>4</v>
      </c>
      <c r="D45" s="44">
        <f t="shared" ref="D45" si="0">SUM(D12:D44)</f>
        <v>5220.8</v>
      </c>
    </row>
    <row r="46" spans="1:9" ht="36.75" customHeight="1" thickTop="1">
      <c r="B46" s="18"/>
      <c r="C46" s="19"/>
    </row>
    <row r="47" spans="1:9" ht="36.75" customHeight="1">
      <c r="B47" s="18"/>
      <c r="C47" s="19"/>
    </row>
  </sheetData>
  <mergeCells count="2">
    <mergeCell ref="B2:C2"/>
    <mergeCell ref="A45:B45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rightToLeft="1" zoomScale="70" zoomScaleNormal="70" zoomScaleSheetLayoutView="75" workbookViewId="0">
      <selection activeCell="S5" sqref="S5"/>
    </sheetView>
  </sheetViews>
  <sheetFormatPr defaultRowHeight="27.75"/>
  <cols>
    <col min="1" max="1" width="8.85546875" style="21" customWidth="1"/>
    <col min="2" max="2" width="38" style="20" customWidth="1"/>
    <col min="3" max="3" width="18.140625" style="20" customWidth="1"/>
    <col min="4" max="4" width="23.42578125" style="20" customWidth="1"/>
    <col min="5" max="16384" width="9.140625" style="20"/>
  </cols>
  <sheetData>
    <row r="1" spans="1:4" ht="27" customHeight="1" thickBot="1">
      <c r="B1" s="22"/>
      <c r="C1" s="23"/>
    </row>
    <row r="2" spans="1:4" ht="90" customHeight="1" thickTop="1">
      <c r="A2" s="26" t="s">
        <v>0</v>
      </c>
      <c r="B2" s="27" t="s">
        <v>47</v>
      </c>
      <c r="C2" s="27" t="s">
        <v>2</v>
      </c>
      <c r="D2" s="28" t="s">
        <v>45</v>
      </c>
    </row>
    <row r="3" spans="1:4" ht="36.75" customHeight="1">
      <c r="A3" s="29">
        <v>1</v>
      </c>
      <c r="B3" s="30" t="s">
        <v>10</v>
      </c>
      <c r="C3" s="31" t="s">
        <v>4</v>
      </c>
      <c r="D3" s="32">
        <v>300</v>
      </c>
    </row>
    <row r="4" spans="1:4" ht="36.75" customHeight="1">
      <c r="A4" s="29">
        <v>2</v>
      </c>
      <c r="B4" s="30" t="s">
        <v>11</v>
      </c>
      <c r="C4" s="31" t="s">
        <v>4</v>
      </c>
      <c r="D4" s="32">
        <v>2032</v>
      </c>
    </row>
    <row r="5" spans="1:4" ht="36.75" customHeight="1">
      <c r="A5" s="29">
        <v>3</v>
      </c>
      <c r="B5" s="30" t="s">
        <v>12</v>
      </c>
      <c r="C5" s="31" t="s">
        <v>4</v>
      </c>
      <c r="D5" s="32">
        <v>1165</v>
      </c>
    </row>
    <row r="6" spans="1:4" ht="36.75" customHeight="1">
      <c r="A6" s="29">
        <v>4</v>
      </c>
      <c r="B6" s="30" t="s">
        <v>13</v>
      </c>
      <c r="C6" s="31" t="s">
        <v>4</v>
      </c>
      <c r="D6" s="32">
        <v>1823</v>
      </c>
    </row>
    <row r="7" spans="1:4" ht="36.75" customHeight="1">
      <c r="A7" s="29">
        <v>5</v>
      </c>
      <c r="B7" s="30" t="s">
        <v>15</v>
      </c>
      <c r="C7" s="31" t="s">
        <v>4</v>
      </c>
      <c r="D7" s="32">
        <v>400</v>
      </c>
    </row>
    <row r="8" spans="1:4" ht="36.75" customHeight="1">
      <c r="A8" s="29">
        <v>6</v>
      </c>
      <c r="B8" s="30" t="s">
        <v>14</v>
      </c>
      <c r="C8" s="31" t="s">
        <v>4</v>
      </c>
      <c r="D8" s="32">
        <v>1425</v>
      </c>
    </row>
    <row r="9" spans="1:4" ht="36.75" customHeight="1">
      <c r="A9" s="29">
        <v>7</v>
      </c>
      <c r="B9" s="30" t="s">
        <v>16</v>
      </c>
      <c r="C9" s="31" t="s">
        <v>4</v>
      </c>
      <c r="D9" s="32">
        <v>2359</v>
      </c>
    </row>
    <row r="10" spans="1:4" ht="36.75" customHeight="1">
      <c r="A10" s="29">
        <v>8</v>
      </c>
      <c r="B10" s="30" t="s">
        <v>17</v>
      </c>
      <c r="C10" s="31" t="s">
        <v>4</v>
      </c>
      <c r="D10" s="32">
        <v>722</v>
      </c>
    </row>
    <row r="11" spans="1:4" ht="36.75" customHeight="1">
      <c r="A11" s="29">
        <v>9</v>
      </c>
      <c r="B11" s="30" t="s">
        <v>18</v>
      </c>
      <c r="C11" s="31" t="s">
        <v>4</v>
      </c>
      <c r="D11" s="32">
        <v>745</v>
      </c>
    </row>
    <row r="12" spans="1:4" ht="36.75" customHeight="1">
      <c r="A12" s="29">
        <v>10</v>
      </c>
      <c r="B12" s="30" t="s">
        <v>20</v>
      </c>
      <c r="C12" s="31" t="s">
        <v>4</v>
      </c>
      <c r="D12" s="32">
        <v>11193</v>
      </c>
    </row>
    <row r="13" spans="1:4" ht="36.75" customHeight="1">
      <c r="A13" s="29">
        <v>11</v>
      </c>
      <c r="B13" s="30" t="s">
        <v>21</v>
      </c>
      <c r="C13" s="31" t="s">
        <v>4</v>
      </c>
      <c r="D13" s="32">
        <v>4254</v>
      </c>
    </row>
    <row r="14" spans="1:4" ht="36.75" customHeight="1">
      <c r="A14" s="29">
        <v>12</v>
      </c>
      <c r="B14" s="30" t="s">
        <v>19</v>
      </c>
      <c r="C14" s="31" t="s">
        <v>4</v>
      </c>
      <c r="D14" s="32">
        <v>5947</v>
      </c>
    </row>
    <row r="15" spans="1:4" ht="36.75" customHeight="1">
      <c r="A15" s="29">
        <v>13</v>
      </c>
      <c r="B15" s="30" t="s">
        <v>22</v>
      </c>
      <c r="C15" s="31" t="s">
        <v>4</v>
      </c>
      <c r="D15" s="32">
        <v>1101</v>
      </c>
    </row>
    <row r="16" spans="1:4" ht="36.75" customHeight="1">
      <c r="A16" s="29">
        <v>14</v>
      </c>
      <c r="B16" s="30" t="s">
        <v>23</v>
      </c>
      <c r="C16" s="31" t="s">
        <v>4</v>
      </c>
      <c r="D16" s="33">
        <v>734</v>
      </c>
    </row>
    <row r="17" spans="1:4" ht="36.75" customHeight="1">
      <c r="A17" s="29">
        <v>15</v>
      </c>
      <c r="B17" s="30" t="s">
        <v>24</v>
      </c>
      <c r="C17" s="31" t="s">
        <v>4</v>
      </c>
      <c r="D17" s="33">
        <v>4473</v>
      </c>
    </row>
    <row r="18" spans="1:4" ht="36.75" customHeight="1">
      <c r="A18" s="29">
        <v>16</v>
      </c>
      <c r="B18" s="30" t="s">
        <v>25</v>
      </c>
      <c r="C18" s="31" t="s">
        <v>4</v>
      </c>
      <c r="D18" s="33">
        <v>1200</v>
      </c>
    </row>
    <row r="19" spans="1:4" ht="36.75" customHeight="1">
      <c r="A19" s="29">
        <v>17</v>
      </c>
      <c r="B19" s="30" t="s">
        <v>26</v>
      </c>
      <c r="C19" s="31" t="s">
        <v>4</v>
      </c>
      <c r="D19" s="33">
        <v>13641</v>
      </c>
    </row>
    <row r="20" spans="1:4" ht="36.75" customHeight="1">
      <c r="A20" s="29">
        <v>18</v>
      </c>
      <c r="B20" s="30" t="s">
        <v>27</v>
      </c>
      <c r="C20" s="31" t="s">
        <v>4</v>
      </c>
      <c r="D20" s="33">
        <v>380</v>
      </c>
    </row>
    <row r="21" spans="1:4" ht="36.75" customHeight="1">
      <c r="A21" s="29">
        <v>19</v>
      </c>
      <c r="B21" s="30" t="s">
        <v>28</v>
      </c>
      <c r="C21" s="31" t="s">
        <v>4</v>
      </c>
      <c r="D21" s="33">
        <v>500</v>
      </c>
    </row>
    <row r="22" spans="1:4" ht="36.75" customHeight="1">
      <c r="A22" s="29">
        <v>20</v>
      </c>
      <c r="B22" s="30" t="s">
        <v>29</v>
      </c>
      <c r="C22" s="31" t="s">
        <v>4</v>
      </c>
      <c r="D22" s="33">
        <v>872</v>
      </c>
    </row>
    <row r="23" spans="1:4" ht="36.75" customHeight="1">
      <c r="A23" s="29">
        <v>21</v>
      </c>
      <c r="B23" s="30" t="s">
        <v>31</v>
      </c>
      <c r="C23" s="31" t="s">
        <v>4</v>
      </c>
      <c r="D23" s="33">
        <v>7970</v>
      </c>
    </row>
    <row r="24" spans="1:4" ht="36.75" customHeight="1">
      <c r="A24" s="29">
        <v>22</v>
      </c>
      <c r="B24" s="30" t="s">
        <v>46</v>
      </c>
      <c r="C24" s="31" t="s">
        <v>4</v>
      </c>
      <c r="D24" s="32">
        <v>7384</v>
      </c>
    </row>
    <row r="25" spans="1:4" ht="36.75" customHeight="1">
      <c r="A25" s="29">
        <v>23</v>
      </c>
      <c r="B25" s="30" t="s">
        <v>33</v>
      </c>
      <c r="C25" s="31" t="s">
        <v>4</v>
      </c>
      <c r="D25" s="33">
        <v>1760</v>
      </c>
    </row>
    <row r="26" spans="1:4" ht="36.75" customHeight="1">
      <c r="A26" s="29">
        <v>24</v>
      </c>
      <c r="B26" s="30" t="s">
        <v>34</v>
      </c>
      <c r="C26" s="31" t="s">
        <v>4</v>
      </c>
      <c r="D26" s="33">
        <v>4307</v>
      </c>
    </row>
    <row r="27" spans="1:4" ht="36.75" customHeight="1">
      <c r="A27" s="29">
        <v>25</v>
      </c>
      <c r="B27" s="30" t="s">
        <v>35</v>
      </c>
      <c r="C27" s="31" t="s">
        <v>4</v>
      </c>
      <c r="D27" s="33">
        <v>2125</v>
      </c>
    </row>
    <row r="28" spans="1:4" ht="36.75" customHeight="1">
      <c r="A28" s="29">
        <v>26</v>
      </c>
      <c r="B28" s="30" t="s">
        <v>36</v>
      </c>
      <c r="C28" s="31" t="s">
        <v>4</v>
      </c>
      <c r="D28" s="33">
        <v>947</v>
      </c>
    </row>
    <row r="29" spans="1:4" ht="36.75" customHeight="1">
      <c r="A29" s="29">
        <v>27</v>
      </c>
      <c r="B29" s="30" t="s">
        <v>37</v>
      </c>
      <c r="C29" s="31" t="s">
        <v>4</v>
      </c>
      <c r="D29" s="33">
        <v>2665</v>
      </c>
    </row>
    <row r="30" spans="1:4" ht="36.75" customHeight="1">
      <c r="A30" s="29">
        <v>28</v>
      </c>
      <c r="B30" s="30" t="s">
        <v>38</v>
      </c>
      <c r="C30" s="31" t="s">
        <v>4</v>
      </c>
      <c r="D30" s="33">
        <v>1079</v>
      </c>
    </row>
    <row r="31" spans="1:4" ht="36.75" customHeight="1">
      <c r="A31" s="29">
        <v>29</v>
      </c>
      <c r="B31" s="30" t="s">
        <v>39</v>
      </c>
      <c r="C31" s="31" t="s">
        <v>4</v>
      </c>
      <c r="D31" s="33">
        <v>100</v>
      </c>
    </row>
    <row r="32" spans="1:4" ht="36.75" customHeight="1">
      <c r="A32" s="29">
        <v>30</v>
      </c>
      <c r="B32" s="30" t="s">
        <v>40</v>
      </c>
      <c r="C32" s="31" t="s">
        <v>4</v>
      </c>
      <c r="D32" s="33">
        <v>2100</v>
      </c>
    </row>
    <row r="33" spans="1:4" ht="36.75" customHeight="1">
      <c r="A33" s="29">
        <v>31</v>
      </c>
      <c r="B33" s="30" t="s">
        <v>41</v>
      </c>
      <c r="C33" s="31" t="s">
        <v>4</v>
      </c>
      <c r="D33" s="33">
        <v>10835</v>
      </c>
    </row>
    <row r="34" spans="1:4" ht="36.75" customHeight="1">
      <c r="A34" s="29">
        <v>32</v>
      </c>
      <c r="B34" s="30" t="s">
        <v>42</v>
      </c>
      <c r="C34" s="31" t="s">
        <v>4</v>
      </c>
      <c r="D34" s="33">
        <v>1328</v>
      </c>
    </row>
    <row r="35" spans="1:4" ht="36.75" customHeight="1">
      <c r="A35" s="29">
        <v>33</v>
      </c>
      <c r="B35" s="30" t="s">
        <v>43</v>
      </c>
      <c r="C35" s="31" t="s">
        <v>4</v>
      </c>
      <c r="D35" s="33">
        <v>2020</v>
      </c>
    </row>
    <row r="36" spans="1:4" ht="36.75" customHeight="1" thickBot="1">
      <c r="A36" s="53" t="s">
        <v>44</v>
      </c>
      <c r="B36" s="54"/>
      <c r="C36" s="34" t="s">
        <v>4</v>
      </c>
      <c r="D36" s="35">
        <f>SUM(D3:D35)</f>
        <v>99886</v>
      </c>
    </row>
    <row r="37" spans="1:4" ht="36.75" customHeight="1" thickTop="1">
      <c r="B37" s="22"/>
      <c r="C37" s="23"/>
    </row>
    <row r="38" spans="1:4" ht="36.75" customHeight="1">
      <c r="B38" s="22"/>
      <c r="C38" s="23"/>
    </row>
    <row r="39" spans="1:4" ht="36.75" customHeight="1"/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rightToLeft="1" tabSelected="1" workbookViewId="0">
      <selection activeCell="H10" sqref="H10"/>
    </sheetView>
  </sheetViews>
  <sheetFormatPr defaultRowHeight="18"/>
  <cols>
    <col min="1" max="1" width="9.140625" style="90"/>
    <col min="2" max="2" width="5.5703125" style="90" bestFit="1" customWidth="1"/>
    <col min="3" max="3" width="20.85546875" style="90" customWidth="1"/>
    <col min="4" max="4" width="13" style="90" customWidth="1"/>
    <col min="5" max="16384" width="9.140625" style="90"/>
  </cols>
  <sheetData>
    <row r="2" spans="2:6" ht="30">
      <c r="B2" s="89" t="s">
        <v>63</v>
      </c>
      <c r="C2" s="89"/>
      <c r="D2" s="89"/>
      <c r="E2" s="89"/>
      <c r="F2" s="89"/>
    </row>
    <row r="3" spans="2:6" ht="20.25" thickBot="1">
      <c r="F3" s="91" t="s">
        <v>64</v>
      </c>
    </row>
    <row r="4" spans="2:6" ht="21.75" thickTop="1">
      <c r="B4" s="92" t="s">
        <v>0</v>
      </c>
      <c r="C4" s="117" t="s">
        <v>47</v>
      </c>
      <c r="D4" s="93" t="s">
        <v>44</v>
      </c>
      <c r="E4" s="93"/>
      <c r="F4" s="94"/>
    </row>
    <row r="5" spans="2:6" s="98" customFormat="1" ht="18.75" customHeight="1" thickBot="1">
      <c r="B5" s="95"/>
      <c r="C5" s="118"/>
      <c r="D5" s="96" t="s">
        <v>65</v>
      </c>
      <c r="E5" s="96" t="s">
        <v>66</v>
      </c>
      <c r="F5" s="97" t="s">
        <v>8</v>
      </c>
    </row>
    <row r="6" spans="2:6" s="103" customFormat="1" ht="21.75" thickTop="1">
      <c r="B6" s="99">
        <v>1</v>
      </c>
      <c r="C6" s="100" t="s">
        <v>90</v>
      </c>
      <c r="D6" s="101">
        <v>16822</v>
      </c>
      <c r="E6" s="101">
        <v>10298.25</v>
      </c>
      <c r="F6" s="102">
        <f t="shared" ref="F6:F39" si="0">+IFERROR(E6/D6*100,)</f>
        <v>61.218939484009042</v>
      </c>
    </row>
    <row r="7" spans="2:6" s="103" customFormat="1" ht="21">
      <c r="B7" s="104">
        <v>2</v>
      </c>
      <c r="C7" s="105" t="s">
        <v>91</v>
      </c>
      <c r="D7" s="106">
        <v>24988</v>
      </c>
      <c r="E7" s="106">
        <v>18533</v>
      </c>
      <c r="F7" s="107">
        <f t="shared" si="0"/>
        <v>74.16760044821514</v>
      </c>
    </row>
    <row r="8" spans="2:6" s="103" customFormat="1" ht="21">
      <c r="B8" s="104">
        <v>3</v>
      </c>
      <c r="C8" s="105" t="s">
        <v>67</v>
      </c>
      <c r="D8" s="106">
        <v>14714</v>
      </c>
      <c r="E8" s="106">
        <v>10650</v>
      </c>
      <c r="F8" s="107">
        <f t="shared" si="0"/>
        <v>72.380046214489596</v>
      </c>
    </row>
    <row r="9" spans="2:6" s="103" customFormat="1" ht="21">
      <c r="B9" s="104">
        <v>4</v>
      </c>
      <c r="C9" s="105" t="s">
        <v>68</v>
      </c>
      <c r="D9" s="106">
        <v>69083</v>
      </c>
      <c r="E9" s="106">
        <v>59292</v>
      </c>
      <c r="F9" s="107">
        <f t="shared" si="0"/>
        <v>85.827193376083841</v>
      </c>
    </row>
    <row r="10" spans="2:6" s="103" customFormat="1" ht="21">
      <c r="B10" s="104">
        <v>5</v>
      </c>
      <c r="C10" s="105" t="s">
        <v>15</v>
      </c>
      <c r="D10" s="106">
        <v>11897</v>
      </c>
      <c r="E10" s="106">
        <v>11258</v>
      </c>
      <c r="F10" s="107">
        <f t="shared" si="0"/>
        <v>94.628898041523072</v>
      </c>
    </row>
    <row r="11" spans="2:6" s="103" customFormat="1" ht="21">
      <c r="B11" s="104">
        <v>6</v>
      </c>
      <c r="C11" s="105" t="s">
        <v>69</v>
      </c>
      <c r="D11" s="106">
        <v>11170</v>
      </c>
      <c r="E11" s="106">
        <v>4339</v>
      </c>
      <c r="F11" s="107">
        <f t="shared" si="0"/>
        <v>38.84512085944494</v>
      </c>
    </row>
    <row r="12" spans="2:6" s="103" customFormat="1" ht="21">
      <c r="B12" s="104">
        <v>7</v>
      </c>
      <c r="C12" s="105" t="s">
        <v>16</v>
      </c>
      <c r="D12" s="106">
        <v>16213</v>
      </c>
      <c r="E12" s="106">
        <v>11827</v>
      </c>
      <c r="F12" s="107">
        <f t="shared" si="0"/>
        <v>72.947634614198492</v>
      </c>
    </row>
    <row r="13" spans="2:6" s="103" customFormat="1" ht="21">
      <c r="B13" s="104">
        <v>8</v>
      </c>
      <c r="C13" s="105" t="s">
        <v>70</v>
      </c>
      <c r="D13" s="106">
        <v>65469</v>
      </c>
      <c r="E13" s="106">
        <v>61567</v>
      </c>
      <c r="F13" s="107">
        <f t="shared" si="0"/>
        <v>94.039927293833728</v>
      </c>
    </row>
    <row r="14" spans="2:6" s="103" customFormat="1" ht="21">
      <c r="B14" s="104">
        <v>9</v>
      </c>
      <c r="C14" s="105" t="s">
        <v>92</v>
      </c>
      <c r="D14" s="106">
        <v>18017</v>
      </c>
      <c r="E14" s="106">
        <v>17693</v>
      </c>
      <c r="F14" s="107">
        <f t="shared" si="0"/>
        <v>98.201698395959369</v>
      </c>
    </row>
    <row r="15" spans="2:6" s="103" customFormat="1" ht="21">
      <c r="B15" s="104">
        <v>10</v>
      </c>
      <c r="C15" s="105" t="s">
        <v>19</v>
      </c>
      <c r="D15" s="106">
        <v>44153.333333333328</v>
      </c>
      <c r="E15" s="106">
        <v>22901.300000000003</v>
      </c>
      <c r="F15" s="107">
        <f t="shared" si="0"/>
        <v>51.867658160954264</v>
      </c>
    </row>
    <row r="16" spans="2:6" s="103" customFormat="1" ht="21">
      <c r="B16" s="104">
        <v>11</v>
      </c>
      <c r="C16" s="105" t="s">
        <v>20</v>
      </c>
      <c r="D16" s="106">
        <v>53338</v>
      </c>
      <c r="E16" s="106">
        <v>34989.699999999997</v>
      </c>
      <c r="F16" s="107">
        <f t="shared" si="0"/>
        <v>65.599947504593345</v>
      </c>
    </row>
    <row r="17" spans="2:6" s="103" customFormat="1" ht="21">
      <c r="B17" s="104">
        <v>12</v>
      </c>
      <c r="C17" s="105" t="s">
        <v>21</v>
      </c>
      <c r="D17" s="106">
        <v>16050</v>
      </c>
      <c r="E17" s="106">
        <v>18016</v>
      </c>
      <c r="F17" s="107">
        <f t="shared" si="0"/>
        <v>112.24922118380063</v>
      </c>
    </row>
    <row r="18" spans="2:6" s="103" customFormat="1" ht="21">
      <c r="B18" s="104">
        <v>13</v>
      </c>
      <c r="C18" s="105" t="s">
        <v>71</v>
      </c>
      <c r="D18" s="106">
        <v>19086</v>
      </c>
      <c r="E18" s="106">
        <v>13475</v>
      </c>
      <c r="F18" s="107">
        <f t="shared" si="0"/>
        <v>70.601488001676628</v>
      </c>
    </row>
    <row r="19" spans="2:6" s="103" customFormat="1" ht="21">
      <c r="B19" s="104">
        <v>14</v>
      </c>
      <c r="C19" s="105" t="s">
        <v>23</v>
      </c>
      <c r="D19" s="106">
        <v>27491</v>
      </c>
      <c r="E19" s="106">
        <v>24268</v>
      </c>
      <c r="F19" s="107">
        <f t="shared" si="0"/>
        <v>88.276163107926237</v>
      </c>
    </row>
    <row r="20" spans="2:6" s="103" customFormat="1" ht="21">
      <c r="B20" s="104">
        <v>15</v>
      </c>
      <c r="C20" s="105" t="s">
        <v>72</v>
      </c>
      <c r="D20" s="106">
        <v>17431</v>
      </c>
      <c r="E20" s="106">
        <v>17542</v>
      </c>
      <c r="F20" s="107">
        <f t="shared" si="0"/>
        <v>100.63679651196145</v>
      </c>
    </row>
    <row r="21" spans="2:6" s="103" customFormat="1" ht="21">
      <c r="B21" s="104">
        <v>16</v>
      </c>
      <c r="C21" s="105" t="s">
        <v>73</v>
      </c>
      <c r="D21" s="106">
        <v>62607</v>
      </c>
      <c r="E21" s="106">
        <v>43524</v>
      </c>
      <c r="F21" s="107">
        <f t="shared" si="0"/>
        <v>69.519382816617949</v>
      </c>
    </row>
    <row r="22" spans="2:6" s="103" customFormat="1" ht="21">
      <c r="B22" s="104">
        <v>17</v>
      </c>
      <c r="C22" s="105" t="s">
        <v>74</v>
      </c>
      <c r="D22" s="106">
        <v>44612</v>
      </c>
      <c r="E22" s="106">
        <v>24381</v>
      </c>
      <c r="F22" s="107">
        <f t="shared" si="0"/>
        <v>54.651214919752533</v>
      </c>
    </row>
    <row r="23" spans="2:6" s="103" customFormat="1" ht="21">
      <c r="B23" s="104">
        <v>18</v>
      </c>
      <c r="C23" s="105" t="s">
        <v>75</v>
      </c>
      <c r="D23" s="106">
        <v>9635</v>
      </c>
      <c r="E23" s="106">
        <v>8205</v>
      </c>
      <c r="F23" s="107">
        <f t="shared" si="0"/>
        <v>85.158277114686044</v>
      </c>
    </row>
    <row r="24" spans="2:6" s="103" customFormat="1" ht="21">
      <c r="B24" s="104">
        <v>19</v>
      </c>
      <c r="C24" s="105" t="s">
        <v>76</v>
      </c>
      <c r="D24" s="106">
        <v>2412</v>
      </c>
      <c r="E24" s="106">
        <v>2132</v>
      </c>
      <c r="F24" s="107">
        <f t="shared" si="0"/>
        <v>88.391376451077946</v>
      </c>
    </row>
    <row r="25" spans="2:6" s="103" customFormat="1" ht="21">
      <c r="B25" s="104">
        <v>20</v>
      </c>
      <c r="C25" s="105" t="s">
        <v>77</v>
      </c>
      <c r="D25" s="106">
        <v>24606</v>
      </c>
      <c r="E25" s="106">
        <v>20984</v>
      </c>
      <c r="F25" s="107">
        <f t="shared" si="0"/>
        <v>85.28001300495815</v>
      </c>
    </row>
    <row r="26" spans="2:6" s="103" customFormat="1" ht="21">
      <c r="B26" s="104">
        <v>21</v>
      </c>
      <c r="C26" s="105" t="s">
        <v>31</v>
      </c>
      <c r="D26" s="106">
        <v>31017</v>
      </c>
      <c r="E26" s="106">
        <v>24901.9</v>
      </c>
      <c r="F26" s="107">
        <f t="shared" si="0"/>
        <v>80.28468259341652</v>
      </c>
    </row>
    <row r="27" spans="2:6" s="103" customFormat="1" ht="21">
      <c r="B27" s="104">
        <v>22</v>
      </c>
      <c r="C27" s="105" t="s">
        <v>46</v>
      </c>
      <c r="D27" s="106">
        <v>31209</v>
      </c>
      <c r="E27" s="106">
        <v>26070</v>
      </c>
      <c r="F27" s="107">
        <f t="shared" si="0"/>
        <v>83.533596078054401</v>
      </c>
    </row>
    <row r="28" spans="2:6" s="103" customFormat="1" ht="21">
      <c r="B28" s="104">
        <v>23</v>
      </c>
      <c r="C28" s="105" t="s">
        <v>78</v>
      </c>
      <c r="D28" s="106">
        <v>25361</v>
      </c>
      <c r="E28" s="106">
        <v>10710</v>
      </c>
      <c r="F28" s="107">
        <f t="shared" si="0"/>
        <v>42.230195970190451</v>
      </c>
    </row>
    <row r="29" spans="2:6" s="103" customFormat="1" ht="21">
      <c r="B29" s="104">
        <v>24</v>
      </c>
      <c r="C29" s="105" t="s">
        <v>79</v>
      </c>
      <c r="D29" s="106">
        <v>19085</v>
      </c>
      <c r="E29" s="106">
        <v>15963</v>
      </c>
      <c r="F29" s="107">
        <f t="shared" si="0"/>
        <v>83.641603353418915</v>
      </c>
    </row>
    <row r="30" spans="2:6" s="103" customFormat="1" ht="21">
      <c r="B30" s="104">
        <v>25</v>
      </c>
      <c r="C30" s="105" t="s">
        <v>80</v>
      </c>
      <c r="D30" s="106">
        <v>68664</v>
      </c>
      <c r="E30" s="106">
        <v>67906</v>
      </c>
      <c r="F30" s="107">
        <f t="shared" si="0"/>
        <v>98.896073633927529</v>
      </c>
    </row>
    <row r="31" spans="2:6" s="103" customFormat="1" ht="21">
      <c r="B31" s="104">
        <v>26</v>
      </c>
      <c r="C31" s="105" t="s">
        <v>81</v>
      </c>
      <c r="D31" s="106">
        <v>28522</v>
      </c>
      <c r="E31" s="106">
        <v>23308</v>
      </c>
      <c r="F31" s="107">
        <f t="shared" si="0"/>
        <v>81.719374517915995</v>
      </c>
    </row>
    <row r="32" spans="2:6" s="103" customFormat="1" ht="21">
      <c r="B32" s="104">
        <v>27</v>
      </c>
      <c r="C32" s="105" t="s">
        <v>82</v>
      </c>
      <c r="D32" s="106">
        <v>29254</v>
      </c>
      <c r="E32" s="106">
        <v>29199</v>
      </c>
      <c r="F32" s="107">
        <f t="shared" si="0"/>
        <v>99.811991522526839</v>
      </c>
    </row>
    <row r="33" spans="2:6" s="103" customFormat="1" ht="21">
      <c r="B33" s="104">
        <v>28</v>
      </c>
      <c r="C33" s="105" t="s">
        <v>83</v>
      </c>
      <c r="D33" s="106">
        <v>4472</v>
      </c>
      <c r="E33" s="106">
        <v>1948.15</v>
      </c>
      <c r="F33" s="107">
        <f t="shared" si="0"/>
        <v>43.563282647584977</v>
      </c>
    </row>
    <row r="34" spans="2:6" s="103" customFormat="1" ht="21">
      <c r="B34" s="104">
        <v>29</v>
      </c>
      <c r="C34" s="105" t="s">
        <v>84</v>
      </c>
      <c r="D34" s="106">
        <v>63612</v>
      </c>
      <c r="E34" s="106">
        <v>40352</v>
      </c>
      <c r="F34" s="107">
        <f t="shared" si="0"/>
        <v>63.434572093315722</v>
      </c>
    </row>
    <row r="35" spans="2:6" s="103" customFormat="1" ht="21">
      <c r="B35" s="104">
        <v>30</v>
      </c>
      <c r="C35" s="105" t="s">
        <v>85</v>
      </c>
      <c r="D35" s="106">
        <v>13987</v>
      </c>
      <c r="E35" s="106">
        <v>13170</v>
      </c>
      <c r="F35" s="107">
        <f t="shared" si="0"/>
        <v>94.158861800243088</v>
      </c>
    </row>
    <row r="36" spans="2:6" s="103" customFormat="1" ht="21">
      <c r="B36" s="104">
        <v>31</v>
      </c>
      <c r="C36" s="105" t="s">
        <v>86</v>
      </c>
      <c r="D36" s="106">
        <v>42782</v>
      </c>
      <c r="E36" s="106">
        <v>25937</v>
      </c>
      <c r="F36" s="107">
        <f t="shared" si="0"/>
        <v>60.625964190547421</v>
      </c>
    </row>
    <row r="37" spans="2:6" s="103" customFormat="1" ht="21">
      <c r="B37" s="104">
        <v>32</v>
      </c>
      <c r="C37" s="105" t="s">
        <v>87</v>
      </c>
      <c r="D37" s="106">
        <v>12192</v>
      </c>
      <c r="E37" s="106">
        <v>8510</v>
      </c>
      <c r="F37" s="107">
        <f t="shared" si="0"/>
        <v>69.799868766404202</v>
      </c>
    </row>
    <row r="38" spans="2:6" s="103" customFormat="1" ht="21.75" thickBot="1">
      <c r="B38" s="108">
        <v>33</v>
      </c>
      <c r="C38" s="109" t="s">
        <v>88</v>
      </c>
      <c r="D38" s="110">
        <v>62287</v>
      </c>
      <c r="E38" s="110">
        <v>39861</v>
      </c>
      <c r="F38" s="111">
        <f t="shared" si="0"/>
        <v>63.995697336522873</v>
      </c>
    </row>
    <row r="39" spans="2:6" s="103" customFormat="1" ht="22.5" thickTop="1" thickBot="1">
      <c r="B39" s="112" t="s">
        <v>89</v>
      </c>
      <c r="C39" s="113"/>
      <c r="D39" s="115">
        <f>SUM(D6:D38)</f>
        <v>1002238.3333333333</v>
      </c>
      <c r="E39" s="115">
        <f>SUM(E6:E38)</f>
        <v>763711.3</v>
      </c>
      <c r="F39" s="114">
        <f t="shared" si="0"/>
        <v>76.200567729232745</v>
      </c>
    </row>
    <row r="40" spans="2:6" s="116" customFormat="1" ht="21.75" thickTop="1"/>
  </sheetData>
  <mergeCells count="3">
    <mergeCell ref="B39:C39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rightToLeft="1" workbookViewId="0">
      <selection activeCell="B16" sqref="B16:L18"/>
    </sheetView>
  </sheetViews>
  <sheetFormatPr defaultRowHeight="15.75"/>
  <cols>
    <col min="1" max="1" width="9.140625" style="56"/>
    <col min="2" max="2" width="10.5703125" style="56" customWidth="1"/>
    <col min="3" max="3" width="10" style="56" customWidth="1"/>
    <col min="4" max="13" width="9.140625" style="56"/>
    <col min="14" max="14" width="12.42578125" style="56" customWidth="1"/>
    <col min="15" max="16384" width="9.140625" style="56"/>
  </cols>
  <sheetData>
    <row r="3" spans="2:18" ht="19.5">
      <c r="B3" s="55" t="s">
        <v>49</v>
      </c>
      <c r="N3" s="57" t="s">
        <v>50</v>
      </c>
    </row>
    <row r="4" spans="2:18" ht="17.25" customHeight="1">
      <c r="B4" s="58" t="s">
        <v>51</v>
      </c>
      <c r="C4" s="59"/>
      <c r="D4" s="59"/>
      <c r="E4" s="59"/>
      <c r="F4" s="59"/>
      <c r="G4" s="59"/>
      <c r="H4" s="59"/>
      <c r="I4" s="59"/>
      <c r="J4" s="59"/>
      <c r="K4" s="59"/>
      <c r="L4" s="60"/>
      <c r="N4" s="61" t="s">
        <v>52</v>
      </c>
      <c r="O4" s="62"/>
      <c r="P4" s="62"/>
      <c r="Q4" s="62"/>
      <c r="R4" s="63"/>
    </row>
    <row r="5" spans="2:18">
      <c r="B5" s="64"/>
      <c r="C5" s="65"/>
      <c r="D5" s="65"/>
      <c r="E5" s="65"/>
      <c r="F5" s="65"/>
      <c r="G5" s="65"/>
      <c r="H5" s="65"/>
      <c r="I5" s="65"/>
      <c r="J5" s="65"/>
      <c r="K5" s="65"/>
      <c r="L5" s="66"/>
      <c r="N5" s="67"/>
      <c r="O5" s="68"/>
      <c r="P5" s="68"/>
      <c r="Q5" s="68"/>
      <c r="R5" s="69"/>
    </row>
    <row r="6" spans="2:18">
      <c r="B6" s="70"/>
      <c r="C6" s="71"/>
      <c r="D6" s="71"/>
      <c r="E6" s="71"/>
      <c r="F6" s="71"/>
      <c r="G6" s="71"/>
      <c r="H6" s="71"/>
      <c r="I6" s="71"/>
      <c r="J6" s="71"/>
      <c r="K6" s="71"/>
      <c r="L6" s="72"/>
      <c r="N6" s="73"/>
      <c r="O6" s="74"/>
      <c r="P6" s="74"/>
      <c r="Q6" s="74"/>
      <c r="R6" s="75"/>
    </row>
    <row r="8" spans="2:18">
      <c r="N8" s="76" t="s">
        <v>53</v>
      </c>
    </row>
    <row r="9" spans="2:18" ht="19.5">
      <c r="B9" s="77" t="s">
        <v>54</v>
      </c>
      <c r="N9" s="61" t="s">
        <v>55</v>
      </c>
      <c r="O9" s="62"/>
      <c r="P9" s="62"/>
      <c r="Q9" s="62"/>
      <c r="R9" s="63"/>
    </row>
    <row r="10" spans="2:18">
      <c r="B10" s="58" t="s">
        <v>56</v>
      </c>
      <c r="C10" s="59"/>
      <c r="D10" s="59"/>
      <c r="E10" s="59"/>
      <c r="F10" s="59"/>
      <c r="G10" s="59"/>
      <c r="H10" s="59"/>
      <c r="I10" s="59"/>
      <c r="J10" s="59"/>
      <c r="K10" s="59"/>
      <c r="L10" s="60"/>
      <c r="N10" s="67"/>
      <c r="O10" s="68"/>
      <c r="P10" s="68"/>
      <c r="Q10" s="68"/>
      <c r="R10" s="69"/>
    </row>
    <row r="11" spans="2:18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N11" s="73"/>
      <c r="O11" s="74"/>
      <c r="P11" s="74"/>
      <c r="Q11" s="74"/>
      <c r="R11" s="75"/>
    </row>
    <row r="12" spans="2:18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2:18">
      <c r="N13" s="78" t="s">
        <v>57</v>
      </c>
    </row>
    <row r="14" spans="2:18">
      <c r="N14" s="61" t="s">
        <v>58</v>
      </c>
      <c r="O14" s="62"/>
      <c r="P14" s="62"/>
      <c r="Q14" s="62"/>
      <c r="R14" s="63"/>
    </row>
    <row r="15" spans="2:18" ht="19.5">
      <c r="B15" s="77" t="s">
        <v>59</v>
      </c>
      <c r="N15" s="67"/>
      <c r="O15" s="68"/>
      <c r="P15" s="68"/>
      <c r="Q15" s="68"/>
      <c r="R15" s="69"/>
    </row>
    <row r="16" spans="2:18">
      <c r="B16" s="58" t="s">
        <v>60</v>
      </c>
      <c r="C16" s="59"/>
      <c r="D16" s="59"/>
      <c r="E16" s="59"/>
      <c r="F16" s="59"/>
      <c r="G16" s="59"/>
      <c r="H16" s="59"/>
      <c r="I16" s="59"/>
      <c r="J16" s="59"/>
      <c r="K16" s="59"/>
      <c r="L16" s="60"/>
      <c r="N16" s="73"/>
      <c r="O16" s="74"/>
      <c r="P16" s="74"/>
      <c r="Q16" s="74"/>
      <c r="R16" s="75"/>
    </row>
    <row r="17" spans="2:12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6"/>
    </row>
    <row r="18" spans="2:12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2"/>
    </row>
    <row r="21" spans="2:12" ht="19.5">
      <c r="B21" s="77" t="s">
        <v>61</v>
      </c>
      <c r="C21" s="79"/>
    </row>
    <row r="22" spans="2:12">
      <c r="B22" s="80" t="s">
        <v>62</v>
      </c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2:12" ht="23.25" customHeight="1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5"/>
    </row>
    <row r="24" spans="2:12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8"/>
    </row>
  </sheetData>
  <mergeCells count="7">
    <mergeCell ref="B22:L24"/>
    <mergeCell ref="B4:L6"/>
    <mergeCell ref="N4:R6"/>
    <mergeCell ref="N9:R11"/>
    <mergeCell ref="B10:L12"/>
    <mergeCell ref="N14:R16"/>
    <mergeCell ref="B16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بیابان</vt:lpstr>
      <vt:lpstr>جنگل</vt:lpstr>
      <vt:lpstr>مرتع</vt:lpstr>
      <vt:lpstr>آبخیزداری</vt:lpstr>
      <vt:lpstr>فراداده ها</vt:lpstr>
      <vt:lpstr>بیابان!Print_Area</vt:lpstr>
      <vt:lpstr>جنگل!Print_Area</vt:lpstr>
      <vt:lpstr>مرتع!Print_Area</vt:lpstr>
      <vt:lpstr>جنگل!Print_Titles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Aminosharie</dc:creator>
  <cp:lastModifiedBy>Aminosharie</cp:lastModifiedBy>
  <dcterms:created xsi:type="dcterms:W3CDTF">2024-03-02T06:50:13Z</dcterms:created>
  <dcterms:modified xsi:type="dcterms:W3CDTF">2024-04-20T07:40:24Z</dcterms:modified>
</cp:coreProperties>
</file>